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C:\Users\brittany.weppler\Documents\Vineyard Expenses\Vineyard Orders\"/>
    </mc:Choice>
  </mc:AlternateContent>
  <bookViews>
    <workbookView xWindow="0" yWindow="0" windowWidth="24000" windowHeight="8910"/>
  </bookViews>
  <sheets>
    <sheet name="Order Form April, 2017"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D16" i="1"/>
  <c r="D14" i="1"/>
  <c r="D12" i="1" l="1"/>
  <c r="D10" i="1"/>
  <c r="D18" i="1" l="1"/>
  <c r="D19" i="1" s="1"/>
  <c r="D20" i="1" s="1"/>
  <c r="D21" i="1" s="1"/>
  <c r="D22" i="1" l="1"/>
</calcChain>
</file>

<file path=xl/sharedStrings.xml><?xml version="1.0" encoding="utf-8"?>
<sst xmlns="http://schemas.openxmlformats.org/spreadsheetml/2006/main" count="44" uniqueCount="37">
  <si>
    <t>Current Releases</t>
  </si>
  <si>
    <t>Price</t>
  </si>
  <si>
    <t>Quantity</t>
  </si>
  <si>
    <t>Total</t>
  </si>
  <si>
    <t>Order Total</t>
  </si>
  <si>
    <t>CA Sales Tax All Purchases</t>
  </si>
  <si>
    <t>Wine Total</t>
  </si>
  <si>
    <t>Wine Net</t>
  </si>
  <si>
    <t>Weppler Vineyards</t>
  </si>
  <si>
    <t>Calistoga - Napa Valley</t>
  </si>
  <si>
    <t>Name</t>
  </si>
  <si>
    <t>Address</t>
  </si>
  <si>
    <t>City, State &amp; Zip</t>
  </si>
  <si>
    <t>Contact Phone Number</t>
  </si>
  <si>
    <t>2012 Calistoga Cabernet 750 ML</t>
  </si>
  <si>
    <t>2013 Calistoga Cabernet 750 ML</t>
  </si>
  <si>
    <t>Should you have any questions please email us at wepplervineyards@gmail.com and we will be glad to answer your questions either via email or promptly call you to discuss further.</t>
  </si>
  <si>
    <t>Grower and Producer of Handcrafted Premium Wines</t>
  </si>
  <si>
    <t xml:space="preserve">   Billing Info:</t>
  </si>
  <si>
    <t xml:space="preserve">   Shipping Info:</t>
  </si>
  <si>
    <t xml:space="preserve">   Discounts Available:</t>
  </si>
  <si>
    <t>Signed By:</t>
  </si>
  <si>
    <t xml:space="preserve">           If completing from a printed copy please complete all shaded areas.</t>
  </si>
  <si>
    <t>All wines are sold in California and title passes to buyer, age 21 or older, in this state.  The buyer is solely responsible for the shipment of alcoholic beverages regardless of the level of assistance, if any, that we may provide you during your coordination of shipping.</t>
  </si>
  <si>
    <t>Note:  If using excel, complete all shaded areas except Total cloumn which will auto populate.</t>
  </si>
  <si>
    <t>Email</t>
  </si>
  <si>
    <t>Date:</t>
  </si>
  <si>
    <t>Case Purchases 10% off</t>
  </si>
  <si>
    <t>Wine Allocation/Club 25% Off</t>
  </si>
  <si>
    <t>Please email this completed form to wepplervineyards@gmail.com.  Within your email please also indicate your preferred method of payment, ie. credit card or personal check, and we will call you to finalize the order.  For security reasons please do not provide credit card information to us via email.</t>
  </si>
  <si>
    <t xml:space="preserve">   50 Cases Produced, 3 Bottle Limit</t>
  </si>
  <si>
    <t xml:space="preserve">   510 Cases Produced, No Limit</t>
  </si>
  <si>
    <t>Discount % If Applicable</t>
  </si>
  <si>
    <t>2014 Calistoga Cabernet 750 ML</t>
  </si>
  <si>
    <t xml:space="preserve">   515 Cases Produced, No Limit</t>
  </si>
  <si>
    <t>2014 Foothill Block Calistoga Cabernet 750 ML</t>
  </si>
  <si>
    <t xml:space="preserve">   48 Cases Produced, No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</si>
</sst>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sz val="8"/>
      <color theme="1"/>
      <name val="Times New Roman"/>
      <family val="1"/>
    </font>
    <font>
      <sz val="9"/>
      <color theme="1"/>
      <name val="Times New Roman"/>
      <family val="1"/>
    </font>
    <font>
      <sz val="11"/>
      <name val="Times New Roman"/>
      <family val="1"/>
    </font>
    <font>
      <b/>
      <i/>
      <sz val="11"/>
      <color theme="1"/>
      <name val="Times New Roman"/>
      <family val="1"/>
    </font>
    <font>
      <i/>
      <sz val="11"/>
      <color theme="1"/>
      <name val="Times New Roman"/>
      <family val="1"/>
    </font>
    <font>
      <b/>
      <i/>
      <sz val="14"/>
      <color rgb="FFCC0000"/>
      <name val="Times New Roman"/>
      <family val="1"/>
    </font>
    <font>
      <b/>
      <i/>
      <sz val="18"/>
      <color rgb="FFCC0000"/>
      <name val="Times New Roman"/>
      <family val="1"/>
    </font>
    <font>
      <sz val="9"/>
      <color theme="1"/>
      <name val="Calibri"/>
      <family val="2"/>
      <scheme val="minor"/>
    </font>
    <font>
      <sz val="10"/>
      <color theme="1"/>
      <name val="Times New Roman"/>
      <family val="1"/>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37" fontId="2" fillId="0" borderId="0" xfId="0" applyNumberFormat="1" applyFont="1" applyAlignment="1">
      <alignment horizontal="center"/>
    </xf>
    <xf numFmtId="37" fontId="3" fillId="0" borderId="0" xfId="0" applyNumberFormat="1" applyFont="1"/>
    <xf numFmtId="7" fontId="2" fillId="0" borderId="0" xfId="1" applyNumberFormat="1" applyFont="1" applyAlignment="1">
      <alignment horizontal="center"/>
    </xf>
    <xf numFmtId="7" fontId="2" fillId="0" borderId="0" xfId="0" applyNumberFormat="1" applyFont="1" applyAlignment="1">
      <alignment horizontal="center"/>
    </xf>
    <xf numFmtId="7" fontId="3" fillId="0" borderId="0" xfId="1" applyNumberFormat="1" applyFont="1"/>
    <xf numFmtId="7" fontId="3" fillId="0" borderId="0" xfId="0" applyNumberFormat="1" applyFont="1"/>
    <xf numFmtId="37" fontId="3" fillId="0" borderId="0" xfId="0" applyNumberFormat="1" applyFont="1" applyFill="1" applyBorder="1"/>
    <xf numFmtId="10" fontId="3" fillId="0" borderId="0" xfId="2" applyNumberFormat="1" applyFont="1"/>
    <xf numFmtId="37" fontId="4" fillId="0" borderId="0" xfId="0" applyNumberFormat="1" applyFont="1"/>
    <xf numFmtId="37" fontId="7" fillId="0" borderId="0" xfId="0" applyNumberFormat="1" applyFont="1" applyAlignment="1">
      <alignment horizontal="center"/>
    </xf>
    <xf numFmtId="37" fontId="8" fillId="0" borderId="0" xfId="0" applyNumberFormat="1" applyFont="1"/>
    <xf numFmtId="37" fontId="12" fillId="0" borderId="0" xfId="0" applyNumberFormat="1" applyFont="1" applyAlignment="1">
      <alignment horizontal="right"/>
    </xf>
    <xf numFmtId="7" fontId="12" fillId="0" borderId="0" xfId="1" applyNumberFormat="1" applyFont="1" applyAlignment="1">
      <alignment horizontal="right"/>
    </xf>
    <xf numFmtId="37" fontId="12" fillId="0" borderId="0" xfId="0" applyNumberFormat="1" applyFont="1"/>
    <xf numFmtId="37" fontId="2" fillId="0" borderId="0" xfId="0" applyNumberFormat="1" applyFont="1"/>
    <xf numFmtId="37" fontId="2" fillId="0" borderId="0" xfId="0" applyNumberFormat="1" applyFont="1" applyFill="1" applyBorder="1"/>
    <xf numFmtId="7" fontId="3" fillId="0" borderId="0" xfId="0" applyNumberFormat="1" applyFont="1" applyFill="1" applyBorder="1"/>
    <xf numFmtId="7" fontId="3" fillId="0" borderId="0" xfId="0" applyNumberFormat="1" applyFont="1" applyBorder="1"/>
    <xf numFmtId="37" fontId="6" fillId="0" borderId="0" xfId="0" applyNumberFormat="1" applyFont="1" applyFill="1" applyBorder="1"/>
    <xf numFmtId="37" fontId="5" fillId="0" borderId="0" xfId="0" applyNumberFormat="1" applyFont="1"/>
    <xf numFmtId="7" fontId="3" fillId="2" borderId="2" xfId="0" applyNumberFormat="1" applyFont="1" applyFill="1" applyBorder="1"/>
    <xf numFmtId="37" fontId="6" fillId="2" borderId="4" xfId="0" applyNumberFormat="1" applyFont="1" applyFill="1" applyBorder="1" applyProtection="1">
      <protection locked="0"/>
    </xf>
    <xf numFmtId="37" fontId="3" fillId="2" borderId="4" xfId="0" applyNumberFormat="1" applyFont="1" applyFill="1" applyBorder="1" applyProtection="1">
      <protection locked="0"/>
    </xf>
    <xf numFmtId="10" fontId="3" fillId="2" borderId="2" xfId="2" applyNumberFormat="1" applyFont="1" applyFill="1" applyBorder="1" applyProtection="1">
      <protection locked="0"/>
    </xf>
    <xf numFmtId="37" fontId="3" fillId="2" borderId="2" xfId="0" applyNumberFormat="1" applyFont="1" applyFill="1" applyBorder="1"/>
    <xf numFmtId="37" fontId="10" fillId="0" borderId="0" xfId="0" applyNumberFormat="1" applyFont="1" applyAlignment="1">
      <alignment horizontal="center"/>
    </xf>
    <xf numFmtId="0" fontId="10" fillId="0" borderId="0" xfId="0" applyFont="1" applyAlignment="1">
      <alignment horizontal="center"/>
    </xf>
    <xf numFmtId="37" fontId="9" fillId="0" borderId="0" xfId="0" applyNumberFormat="1" applyFont="1" applyAlignment="1">
      <alignment horizontal="center"/>
    </xf>
    <xf numFmtId="0" fontId="9" fillId="0" borderId="0" xfId="0" applyFont="1" applyAlignment="1">
      <alignment horizontal="center"/>
    </xf>
    <xf numFmtId="0" fontId="5" fillId="0" borderId="7" xfId="0" applyFont="1" applyBorder="1" applyAlignment="1">
      <alignment vertical="top" wrapText="1"/>
    </xf>
    <xf numFmtId="0" fontId="11" fillId="0" borderId="8" xfId="0" applyFont="1" applyBorder="1" applyAlignment="1">
      <alignment vertical="top" wrapText="1"/>
    </xf>
    <xf numFmtId="0" fontId="11" fillId="0" borderId="9" xfId="0" applyFont="1" applyBorder="1" applyAlignment="1">
      <alignment vertical="top" wrapText="1"/>
    </xf>
    <xf numFmtId="0" fontId="11" fillId="0" borderId="11" xfId="0" applyFont="1" applyBorder="1" applyAlignment="1">
      <alignment vertical="top" wrapText="1"/>
    </xf>
    <xf numFmtId="0" fontId="11" fillId="0" borderId="0" xfId="0" applyFont="1" applyBorder="1" applyAlignment="1">
      <alignment vertical="top" wrapText="1"/>
    </xf>
    <xf numFmtId="0" fontId="11" fillId="0" borderId="12" xfId="0" applyFont="1" applyBorder="1" applyAlignment="1">
      <alignment vertical="top" wrapText="1"/>
    </xf>
    <xf numFmtId="0" fontId="11" fillId="0" borderId="3" xfId="0" applyFont="1" applyBorder="1" applyAlignment="1">
      <alignment vertical="top" wrapText="1"/>
    </xf>
    <xf numFmtId="0" fontId="11" fillId="0" borderId="1" xfId="0" applyFont="1" applyBorder="1" applyAlignment="1">
      <alignment vertical="top" wrapText="1"/>
    </xf>
    <xf numFmtId="0" fontId="11" fillId="0" borderId="10" xfId="0" applyFont="1" applyBorder="1" applyAlignment="1">
      <alignment vertical="top" wrapText="1"/>
    </xf>
    <xf numFmtId="37" fontId="5" fillId="0" borderId="0" xfId="0" applyNumberFormat="1" applyFont="1" applyAlignment="1">
      <alignment wrapText="1"/>
    </xf>
    <xf numFmtId="0" fontId="11" fillId="0" borderId="0" xfId="0" applyFont="1" applyAlignment="1">
      <alignment wrapText="1"/>
    </xf>
    <xf numFmtId="0" fontId="0" fillId="2" borderId="4" xfId="0" applyFill="1" applyBorder="1" applyAlignment="1" applyProtection="1">
      <protection locked="0"/>
    </xf>
    <xf numFmtId="0" fontId="0" fillId="2" borderId="5" xfId="0" applyFill="1" applyBorder="1" applyAlignment="1" applyProtection="1">
      <protection locked="0"/>
    </xf>
    <xf numFmtId="0" fontId="0" fillId="2" borderId="6" xfId="0" applyFill="1" applyBorder="1" applyAlignment="1" applyProtection="1">
      <protection locked="0"/>
    </xf>
    <xf numFmtId="37" fontId="12" fillId="2" borderId="7" xfId="0" applyNumberFormat="1" applyFont="1" applyFill="1" applyBorder="1" applyAlignment="1" applyProtection="1">
      <alignment vertical="top"/>
      <protection locked="0"/>
    </xf>
    <xf numFmtId="0" fontId="13" fillId="2" borderId="8" xfId="0" applyFont="1" applyFill="1" applyBorder="1" applyAlignment="1" applyProtection="1">
      <alignment vertical="top"/>
      <protection locked="0"/>
    </xf>
    <xf numFmtId="0" fontId="13" fillId="2" borderId="3" xfId="0" applyFont="1" applyFill="1" applyBorder="1" applyAlignment="1" applyProtection="1">
      <alignment vertical="top"/>
      <protection locked="0"/>
    </xf>
    <xf numFmtId="0" fontId="13" fillId="2" borderId="1" xfId="0" applyFont="1" applyFill="1" applyBorder="1" applyAlignment="1" applyProtection="1">
      <alignment vertical="top"/>
      <protection locked="0"/>
    </xf>
    <xf numFmtId="0" fontId="12" fillId="2" borderId="7" xfId="0" applyFont="1" applyFill="1" applyBorder="1" applyAlignment="1">
      <alignment vertical="top"/>
    </xf>
    <xf numFmtId="0" fontId="12" fillId="2" borderId="9" xfId="0" applyFont="1" applyFill="1" applyBorder="1" applyAlignment="1">
      <alignment vertical="top"/>
    </xf>
    <xf numFmtId="0" fontId="12" fillId="2" borderId="3" xfId="0" applyFont="1" applyFill="1" applyBorder="1" applyAlignment="1">
      <alignment vertical="top"/>
    </xf>
    <xf numFmtId="0" fontId="12" fillId="2" borderId="10" xfId="0" applyFont="1" applyFill="1" applyBorder="1" applyAlignment="1">
      <alignment vertical="top"/>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CC0000"/>
      <color rgb="FFFF0000"/>
      <color rgb="FFCCCC00"/>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2"/>
  <sheetViews>
    <sheetView tabSelected="1" workbookViewId="0">
      <selection activeCell="A18" sqref="A18"/>
    </sheetView>
  </sheetViews>
  <sheetFormatPr defaultColWidth="14.42578125" defaultRowHeight="15" x14ac:dyDescent="0.25"/>
  <cols>
    <col min="1" max="1" width="41.28515625" style="2" customWidth="1"/>
    <col min="2" max="2" width="11.7109375" style="5" customWidth="1"/>
    <col min="3" max="3" width="11.7109375" style="2" customWidth="1"/>
    <col min="4" max="4" width="14.42578125" style="6" customWidth="1"/>
    <col min="5" max="16384" width="14.42578125" style="2"/>
  </cols>
  <sheetData>
    <row r="1" spans="1:4" s="10" customFormat="1" ht="23.25" x14ac:dyDescent="0.35">
      <c r="A1" s="26" t="s">
        <v>8</v>
      </c>
      <c r="B1" s="27"/>
      <c r="C1" s="27"/>
      <c r="D1" s="27"/>
    </row>
    <row r="2" spans="1:4" s="10" customFormat="1" ht="19.5" x14ac:dyDescent="0.35">
      <c r="A2" s="28" t="s">
        <v>17</v>
      </c>
      <c r="B2" s="29"/>
      <c r="C2" s="29"/>
      <c r="D2" s="29"/>
    </row>
    <row r="3" spans="1:4" s="11" customFormat="1" ht="19.5" x14ac:dyDescent="0.35">
      <c r="A3" s="28" t="s">
        <v>9</v>
      </c>
      <c r="B3" s="29"/>
      <c r="C3" s="29"/>
      <c r="D3" s="29"/>
    </row>
    <row r="5" spans="1:4" x14ac:dyDescent="0.25">
      <c r="A5" s="14" t="s">
        <v>24</v>
      </c>
    </row>
    <row r="6" spans="1:4" x14ac:dyDescent="0.25">
      <c r="A6" s="14" t="s">
        <v>22</v>
      </c>
    </row>
    <row r="7" spans="1:4" s="1" customFormat="1" ht="14.25" x14ac:dyDescent="0.2">
      <c r="B7" s="3"/>
      <c r="D7" s="4"/>
    </row>
    <row r="8" spans="1:4" s="1" customFormat="1" ht="14.25" x14ac:dyDescent="0.2">
      <c r="A8" s="1" t="s">
        <v>0</v>
      </c>
      <c r="B8" s="3" t="s">
        <v>1</v>
      </c>
      <c r="C8" s="1" t="s">
        <v>2</v>
      </c>
      <c r="D8" s="4" t="s">
        <v>3</v>
      </c>
    </row>
    <row r="10" spans="1:4" x14ac:dyDescent="0.25">
      <c r="A10" s="2" t="s">
        <v>14</v>
      </c>
      <c r="B10" s="5">
        <v>60</v>
      </c>
      <c r="C10" s="22"/>
      <c r="D10" s="21" t="str">
        <f>IF(C10=0,"",B10*C10)</f>
        <v/>
      </c>
    </row>
    <row r="11" spans="1:4" x14ac:dyDescent="0.25">
      <c r="A11" s="9" t="s">
        <v>30</v>
      </c>
      <c r="C11" s="19"/>
      <c r="D11" s="17"/>
    </row>
    <row r="12" spans="1:4" x14ac:dyDescent="0.25">
      <c r="A12" s="2" t="s">
        <v>15</v>
      </c>
      <c r="B12" s="5">
        <v>60</v>
      </c>
      <c r="C12" s="23"/>
      <c r="D12" s="21" t="str">
        <f>IF(C12=0,"",B12*C12)</f>
        <v/>
      </c>
    </row>
    <row r="13" spans="1:4" x14ac:dyDescent="0.25">
      <c r="A13" s="9" t="s">
        <v>31</v>
      </c>
      <c r="C13" s="16"/>
      <c r="D13" s="17"/>
    </row>
    <row r="14" spans="1:4" x14ac:dyDescent="0.25">
      <c r="A14" s="2" t="s">
        <v>33</v>
      </c>
      <c r="B14" s="5">
        <v>60</v>
      </c>
      <c r="C14" s="22"/>
      <c r="D14" s="21" t="str">
        <f>IF(C14=0,"",B14*C14)</f>
        <v/>
      </c>
    </row>
    <row r="15" spans="1:4" x14ac:dyDescent="0.25">
      <c r="A15" s="9" t="s">
        <v>34</v>
      </c>
      <c r="C15" s="19"/>
      <c r="D15" s="17"/>
    </row>
    <row r="16" spans="1:4" x14ac:dyDescent="0.25">
      <c r="A16" s="2" t="s">
        <v>35</v>
      </c>
      <c r="B16" s="5">
        <v>85</v>
      </c>
      <c r="C16" s="23"/>
      <c r="D16" s="21" t="str">
        <f>IF(C16=0,"",B16*C16)</f>
        <v/>
      </c>
    </row>
    <row r="17" spans="1:4" x14ac:dyDescent="0.25">
      <c r="A17" s="9" t="s">
        <v>36</v>
      </c>
      <c r="C17" s="16"/>
      <c r="D17" s="17"/>
    </row>
    <row r="18" spans="1:4" x14ac:dyDescent="0.25">
      <c r="A18" s="12" t="s">
        <v>6</v>
      </c>
      <c r="C18" s="25" t="str">
        <f>IF(SUM(C9:C16)=0,"",SUM(C9:C16))</f>
        <v/>
      </c>
      <c r="D18" s="21" t="str">
        <f>IF(SUM(D9:D16)=0,"",SUM(D9:D16))</f>
        <v/>
      </c>
    </row>
    <row r="19" spans="1:4" x14ac:dyDescent="0.25">
      <c r="A19" s="12" t="s">
        <v>32</v>
      </c>
      <c r="B19" s="24"/>
      <c r="D19" s="21" t="str">
        <f>IF(D18="","",B19*D18)</f>
        <v/>
      </c>
    </row>
    <row r="20" spans="1:4" x14ac:dyDescent="0.25">
      <c r="A20" s="12" t="s">
        <v>7</v>
      </c>
      <c r="B20" s="7"/>
      <c r="D20" s="21" t="str">
        <f>IF(D18="","",D18-D19)</f>
        <v/>
      </c>
    </row>
    <row r="21" spans="1:4" x14ac:dyDescent="0.25">
      <c r="A21" s="12" t="s">
        <v>5</v>
      </c>
      <c r="B21" s="8">
        <v>0.08</v>
      </c>
      <c r="D21" s="21" t="str">
        <f>IF(D18="","",B21*D20)</f>
        <v/>
      </c>
    </row>
    <row r="22" spans="1:4" x14ac:dyDescent="0.25">
      <c r="A22" s="13" t="s">
        <v>4</v>
      </c>
      <c r="D22" s="21" t="str">
        <f>IF(D18="","",D20+D21)</f>
        <v/>
      </c>
    </row>
    <row r="23" spans="1:4" x14ac:dyDescent="0.25">
      <c r="D23" s="18"/>
    </row>
    <row r="24" spans="1:4" x14ac:dyDescent="0.25">
      <c r="A24" s="15" t="s">
        <v>20</v>
      </c>
      <c r="B24" s="30" t="s">
        <v>23</v>
      </c>
      <c r="C24" s="31"/>
      <c r="D24" s="32"/>
    </row>
    <row r="25" spans="1:4" ht="26.25" customHeight="1" x14ac:dyDescent="0.25">
      <c r="A25" s="20" t="s">
        <v>27</v>
      </c>
      <c r="B25" s="33"/>
      <c r="C25" s="34"/>
      <c r="D25" s="35"/>
    </row>
    <row r="26" spans="1:4" x14ac:dyDescent="0.25">
      <c r="A26" s="20" t="s">
        <v>28</v>
      </c>
      <c r="B26" s="33"/>
      <c r="C26" s="34"/>
      <c r="D26" s="35"/>
    </row>
    <row r="27" spans="1:4" x14ac:dyDescent="0.25">
      <c r="A27" s="20"/>
      <c r="B27" s="36"/>
      <c r="C27" s="37"/>
      <c r="D27" s="38"/>
    </row>
    <row r="29" spans="1:4" x14ac:dyDescent="0.25">
      <c r="A29" s="15" t="s">
        <v>18</v>
      </c>
    </row>
    <row r="30" spans="1:4" x14ac:dyDescent="0.25">
      <c r="A30" s="2" t="s">
        <v>10</v>
      </c>
      <c r="B30" s="41"/>
      <c r="C30" s="42"/>
      <c r="D30" s="43"/>
    </row>
    <row r="31" spans="1:4" x14ac:dyDescent="0.25">
      <c r="A31" s="2" t="s">
        <v>11</v>
      </c>
      <c r="B31" s="41"/>
      <c r="C31" s="42"/>
      <c r="D31" s="43"/>
    </row>
    <row r="32" spans="1:4" x14ac:dyDescent="0.25">
      <c r="A32" s="2" t="s">
        <v>11</v>
      </c>
      <c r="B32" s="41"/>
      <c r="C32" s="42"/>
      <c r="D32" s="43"/>
    </row>
    <row r="33" spans="1:4" x14ac:dyDescent="0.25">
      <c r="A33" s="2" t="s">
        <v>12</v>
      </c>
      <c r="B33" s="41"/>
      <c r="C33" s="42"/>
      <c r="D33" s="43"/>
    </row>
    <row r="34" spans="1:4" x14ac:dyDescent="0.25">
      <c r="A34" s="2" t="s">
        <v>13</v>
      </c>
      <c r="B34" s="41"/>
      <c r="C34" s="42"/>
      <c r="D34" s="43"/>
    </row>
    <row r="35" spans="1:4" x14ac:dyDescent="0.25">
      <c r="A35" s="2" t="s">
        <v>25</v>
      </c>
      <c r="B35" s="41"/>
      <c r="C35" s="42"/>
      <c r="D35" s="43"/>
    </row>
    <row r="37" spans="1:4" x14ac:dyDescent="0.25">
      <c r="A37" s="15" t="s">
        <v>19</v>
      </c>
    </row>
    <row r="38" spans="1:4" x14ac:dyDescent="0.25">
      <c r="A38" s="2" t="s">
        <v>10</v>
      </c>
      <c r="B38" s="41"/>
      <c r="C38" s="42"/>
      <c r="D38" s="43"/>
    </row>
    <row r="39" spans="1:4" x14ac:dyDescent="0.25">
      <c r="A39" s="2" t="s">
        <v>11</v>
      </c>
      <c r="B39" s="41"/>
      <c r="C39" s="42"/>
      <c r="D39" s="43"/>
    </row>
    <row r="40" spans="1:4" x14ac:dyDescent="0.25">
      <c r="A40" s="2" t="s">
        <v>11</v>
      </c>
      <c r="B40" s="41"/>
      <c r="C40" s="42"/>
      <c r="D40" s="43"/>
    </row>
    <row r="41" spans="1:4" x14ac:dyDescent="0.25">
      <c r="A41" s="2" t="s">
        <v>12</v>
      </c>
      <c r="B41" s="41"/>
      <c r="C41" s="42"/>
      <c r="D41" s="43"/>
    </row>
    <row r="42" spans="1:4" x14ac:dyDescent="0.25">
      <c r="A42" s="2" t="s">
        <v>13</v>
      </c>
      <c r="B42" s="41"/>
      <c r="C42" s="42"/>
      <c r="D42" s="43"/>
    </row>
    <row r="43" spans="1:4" x14ac:dyDescent="0.25">
      <c r="A43" s="2" t="s">
        <v>25</v>
      </c>
      <c r="B43" s="41"/>
      <c r="C43" s="42"/>
      <c r="D43" s="43"/>
    </row>
    <row r="45" spans="1:4" x14ac:dyDescent="0.25">
      <c r="A45" s="39" t="s">
        <v>29</v>
      </c>
      <c r="B45" s="40"/>
      <c r="C45" s="40"/>
      <c r="D45" s="40"/>
    </row>
    <row r="46" spans="1:4" x14ac:dyDescent="0.25">
      <c r="A46" s="40"/>
      <c r="B46" s="40"/>
      <c r="C46" s="40"/>
      <c r="D46" s="40"/>
    </row>
    <row r="47" spans="1:4" x14ac:dyDescent="0.25">
      <c r="A47" s="40"/>
      <c r="B47" s="40"/>
      <c r="C47" s="40"/>
      <c r="D47" s="40"/>
    </row>
    <row r="48" spans="1:4" x14ac:dyDescent="0.25">
      <c r="A48" s="39" t="s">
        <v>16</v>
      </c>
      <c r="B48" s="40"/>
      <c r="C48" s="40"/>
      <c r="D48" s="40"/>
    </row>
    <row r="49" spans="1:4" x14ac:dyDescent="0.25">
      <c r="A49" s="40"/>
      <c r="B49" s="40"/>
      <c r="C49" s="40"/>
      <c r="D49" s="40"/>
    </row>
    <row r="51" spans="1:4" x14ac:dyDescent="0.25">
      <c r="A51" s="44" t="s">
        <v>21</v>
      </c>
      <c r="B51" s="45"/>
      <c r="C51" s="48" t="s">
        <v>26</v>
      </c>
      <c r="D51" s="49"/>
    </row>
    <row r="52" spans="1:4" x14ac:dyDescent="0.25">
      <c r="A52" s="46"/>
      <c r="B52" s="47"/>
      <c r="C52" s="50"/>
      <c r="D52" s="51"/>
    </row>
  </sheetData>
  <sheetProtection algorithmName="SHA-512" hashValue="qiVWyfJBdcPk/sKQK64i9rZ6G5j02SNLFmK7q7tCX7fmI3fdc/Ul0jrRj3og3b7G8yp2OF2HWrY2gHO0JH8j6w==" saltValue="B8aF7wNUC04fcdYqt1yETw==" spinCount="100000" sheet="1" objects="1" scenarios="1"/>
  <mergeCells count="20">
    <mergeCell ref="A48:D49"/>
    <mergeCell ref="A51:B52"/>
    <mergeCell ref="C51:D52"/>
    <mergeCell ref="B35:D35"/>
    <mergeCell ref="B43:D43"/>
    <mergeCell ref="B38:D38"/>
    <mergeCell ref="B39:D39"/>
    <mergeCell ref="B40:D40"/>
    <mergeCell ref="B41:D41"/>
    <mergeCell ref="B42:D42"/>
    <mergeCell ref="A1:D1"/>
    <mergeCell ref="A2:D2"/>
    <mergeCell ref="A3:D3"/>
    <mergeCell ref="B24:D27"/>
    <mergeCell ref="A45:D47"/>
    <mergeCell ref="B30:D30"/>
    <mergeCell ref="B31:D31"/>
    <mergeCell ref="B32:D32"/>
    <mergeCell ref="B33:D33"/>
    <mergeCell ref="B34:D34"/>
  </mergeCells>
  <pageMargins left="1.5" right="1" top="0.5" bottom="0.5" header="0.5" footer="0.25"/>
  <pageSetup scale="92" orientation="portrait" r:id="rId1"/>
  <headerFooter>
    <oddFooter>&amp;R&amp;"Times New Roman,Regular"&amp;8Revised Nov,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Order Form April,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dc:creator>
  <cp:lastModifiedBy>GalenImage</cp:lastModifiedBy>
  <cp:lastPrinted>2017-04-26T17:46:52Z</cp:lastPrinted>
  <dcterms:created xsi:type="dcterms:W3CDTF">2015-11-23T18:44:22Z</dcterms:created>
  <dcterms:modified xsi:type="dcterms:W3CDTF">2017-04-26T17:52:07Z</dcterms:modified>
</cp:coreProperties>
</file>